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목표부여" sheetId="1" r:id="rId1"/>
  </sheets>
  <definedNames>
    <definedName name="Ddd">#REF!</definedName>
  </definedNames>
  <calcPr fullCalcOnLoad="1"/>
</workbook>
</file>

<file path=xl/sharedStrings.xml><?xml version="1.0" encoding="utf-8"?>
<sst xmlns="http://schemas.openxmlformats.org/spreadsheetml/2006/main" count="42" uniqueCount="24">
  <si>
    <t>항    목</t>
  </si>
  <si>
    <t>실적치-최저목표</t>
  </si>
  <si>
    <t>× 100</t>
  </si>
  <si>
    <t>최고목표-최저목표</t>
  </si>
  <si>
    <t>최고목표</t>
  </si>
  <si>
    <t xml:space="preserve">각 기준치 × </t>
  </si>
  <si>
    <t>최저목표</t>
  </si>
  <si>
    <t>최고치</t>
  </si>
  <si>
    <t>최저치</t>
  </si>
  <si>
    <t>FINAL</t>
  </si>
  <si>
    <t>평가연도</t>
  </si>
  <si>
    <t>예시:노동생산성</t>
  </si>
  <si>
    <t>예시:영업비용</t>
  </si>
  <si>
    <t>1. 기준치 설정</t>
  </si>
  <si>
    <t>2.평점 산식</t>
  </si>
  <si>
    <r>
      <t>3.목표부여 범위(상향목표)</t>
    </r>
    <r>
      <rPr>
        <sz val="11"/>
        <rFont val="Arial Unicode MS"/>
        <family val="3"/>
      </rPr>
      <t xml:space="preserve"> : 80% ~ 110%</t>
    </r>
  </si>
  <si>
    <t>4. 최고, 최저치 산출</t>
  </si>
  <si>
    <t>5. 평점 및 득점</t>
  </si>
  <si>
    <t>평점</t>
  </si>
  <si>
    <t>기준치(직전년도 실적)</t>
  </si>
  <si>
    <t>2. 평점 산식</t>
  </si>
  <si>
    <r>
      <t>3. 목표부여 범위(하향목표)</t>
    </r>
    <r>
      <rPr>
        <sz val="11"/>
        <rFont val="Arial Unicode MS"/>
        <family val="3"/>
      </rPr>
      <t xml:space="preserve"> : 90% ~ 120%</t>
    </r>
  </si>
  <si>
    <t>관측치(상향지표)</t>
  </si>
  <si>
    <t>관측치(하향지표)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</si>
</sst>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.E+00"/>
    <numFmt numFmtId="177" formatCode="#,##0.000;\-#,##0.000"/>
    <numFmt numFmtId="178" formatCode="#,##0.0;\-#,##0.0"/>
    <numFmt numFmtId="179" formatCode="#,##0.0000000;\-#,##0.0000000"/>
    <numFmt numFmtId="180" formatCode="0.000"/>
    <numFmt numFmtId="181" formatCode="#,##0.0000;\-#,##0.0000"/>
    <numFmt numFmtId="182" formatCode="0.000_);[Red]\(0.000\)"/>
    <numFmt numFmtId="183" formatCode="\(0.000"/>
    <numFmt numFmtId="184" formatCode="0.00_);[Red]\(0.00\)"/>
    <numFmt numFmtId="185" formatCode="#,##0.000_ "/>
    <numFmt numFmtId="186" formatCode="0.000_ "/>
    <numFmt numFmtId="187" formatCode="0.00_ "/>
    <numFmt numFmtId="188" formatCode="#,##0_ "/>
    <numFmt numFmtId="189" formatCode="_-* #,##0.000_-;\-* #,##0.000_-;_-* &quot;-&quot;???_-;_-@_-"/>
    <numFmt numFmtId="190" formatCode="#,##0_);[Red]\(#,##0\)"/>
    <numFmt numFmtId="191" formatCode="#,##0.00000;\-#,##0.00000"/>
    <numFmt numFmtId="192" formatCode="0_);[Red]\(0\)"/>
  </numFmts>
  <fonts count="10">
    <font>
      <sz val="10"/>
      <name val="돋움체"/>
      <family val="3"/>
    </font>
    <font>
      <b/>
      <sz val="10"/>
      <name val="돋움체"/>
      <family val="3"/>
    </font>
    <font>
      <i/>
      <sz val="10"/>
      <name val="돋움체"/>
      <family val="3"/>
    </font>
    <font>
      <b/>
      <i/>
      <sz val="10"/>
      <name val="돋움체"/>
      <family val="3"/>
    </font>
    <font>
      <u val="single"/>
      <sz val="10"/>
      <color indexed="12"/>
      <name val="돋움체"/>
      <family val="3"/>
    </font>
    <font>
      <u val="single"/>
      <sz val="10"/>
      <color indexed="14"/>
      <name val="돋움체"/>
      <family val="3"/>
    </font>
    <font>
      <sz val="8"/>
      <name val="돋움체"/>
      <family val="3"/>
    </font>
    <font>
      <sz val="11"/>
      <name val="Arial Unicode MS"/>
      <family val="3"/>
    </font>
    <font>
      <sz val="8"/>
      <name val="돋움"/>
      <family val="3"/>
    </font>
    <font>
      <b/>
      <sz val="11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1" fontId="7" fillId="0" borderId="0" xfId="17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85" fontId="7" fillId="0" borderId="0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85" fontId="7" fillId="0" borderId="0" xfId="17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2" borderId="0" xfId="0" applyNumberFormat="1" applyFont="1" applyFill="1" applyBorder="1" applyAlignment="1" quotePrefix="1">
      <alignment/>
    </xf>
    <xf numFmtId="0" fontId="1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="120" zoomScaleNormal="120" workbookViewId="0" topLeftCell="A22">
      <selection activeCell="B41" sqref="B41"/>
    </sheetView>
  </sheetViews>
  <sheetFormatPr defaultColWidth="9.140625" defaultRowHeight="16.5" customHeight="1"/>
  <cols>
    <col min="1" max="1" width="9.140625" style="1" customWidth="1"/>
    <col min="2" max="2" width="12.421875" style="1" customWidth="1"/>
    <col min="3" max="5" width="12.8515625" style="1" customWidth="1"/>
    <col min="6" max="7" width="14.7109375" style="1" customWidth="1"/>
    <col min="8" max="8" width="19.421875" style="1" customWidth="1"/>
    <col min="9" max="9" width="17.00390625" style="1" customWidth="1"/>
    <col min="10" max="11" width="14.7109375" style="1" customWidth="1"/>
    <col min="12" max="16384" width="9.140625" style="1" customWidth="1"/>
  </cols>
  <sheetData>
    <row r="1" spans="1:24" ht="16.5" customHeight="1">
      <c r="A1" s="18" t="s">
        <v>22</v>
      </c>
      <c r="B1" s="22"/>
      <c r="C1" s="4"/>
      <c r="D1" s="4">
        <v>-1</v>
      </c>
      <c r="E1" s="4" t="s">
        <v>10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3:24" ht="16.5" customHeight="1">
      <c r="C2" s="4"/>
      <c r="D2" s="23">
        <v>74908</v>
      </c>
      <c r="E2" s="23">
        <v>84216</v>
      </c>
      <c r="F2" s="19"/>
      <c r="G2" s="19"/>
      <c r="H2" s="19"/>
      <c r="I2" s="1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6.5" customHeight="1">
      <c r="A3" s="20"/>
      <c r="B3" s="14" t="s">
        <v>13</v>
      </c>
      <c r="C3" s="14"/>
      <c r="D3" s="21"/>
      <c r="E3" s="19"/>
      <c r="F3" s="19"/>
      <c r="G3" s="19"/>
      <c r="H3" s="19"/>
      <c r="I3" s="1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10" s="4" customFormat="1" ht="16.5" customHeight="1">
      <c r="B4" s="5" t="s">
        <v>0</v>
      </c>
      <c r="C4" s="5"/>
      <c r="D4" s="12" t="s">
        <v>19</v>
      </c>
      <c r="E4" s="12"/>
      <c r="J4" s="2"/>
    </row>
    <row r="5" spans="2:10" s="4" customFormat="1" ht="16.5" customHeight="1">
      <c r="B5" s="12" t="s">
        <v>11</v>
      </c>
      <c r="C5" s="12"/>
      <c r="D5" s="13">
        <f>D2</f>
        <v>74908</v>
      </c>
      <c r="E5" s="13"/>
      <c r="J5" s="6"/>
    </row>
    <row r="6" s="4" customFormat="1" ht="16.5" customHeight="1"/>
    <row r="7" spans="2:5" s="4" customFormat="1" ht="16.5" customHeight="1">
      <c r="B7" s="14" t="s">
        <v>14</v>
      </c>
      <c r="C7" s="14"/>
      <c r="D7" s="7"/>
      <c r="E7" s="7"/>
    </row>
    <row r="8" spans="3:5" s="4" customFormat="1" ht="16.5" customHeight="1">
      <c r="C8" s="12" t="s">
        <v>1</v>
      </c>
      <c r="D8" s="12"/>
      <c r="E8" s="15" t="s">
        <v>2</v>
      </c>
    </row>
    <row r="9" spans="3:5" s="4" customFormat="1" ht="16.5" customHeight="1">
      <c r="C9" s="12" t="s">
        <v>3</v>
      </c>
      <c r="D9" s="12"/>
      <c r="E9" s="15"/>
    </row>
    <row r="10" s="4" customFormat="1" ht="16.5" customHeight="1"/>
    <row r="11" spans="2:8" s="4" customFormat="1" ht="16.5" customHeight="1">
      <c r="B11" s="7" t="s">
        <v>15</v>
      </c>
      <c r="C11" s="7"/>
      <c r="D11" s="7"/>
      <c r="E11" s="7"/>
      <c r="F11" s="7"/>
      <c r="G11" s="7"/>
      <c r="H11" s="7"/>
    </row>
    <row r="12" spans="2:5" s="4" customFormat="1" ht="16.5" customHeight="1">
      <c r="B12" s="12" t="s">
        <v>4</v>
      </c>
      <c r="C12" s="12"/>
      <c r="D12" s="11" t="s">
        <v>5</v>
      </c>
      <c r="E12" s="8">
        <v>1.1</v>
      </c>
    </row>
    <row r="13" spans="2:5" s="4" customFormat="1" ht="16.5" customHeight="1">
      <c r="B13" s="12" t="s">
        <v>6</v>
      </c>
      <c r="C13" s="12"/>
      <c r="D13" s="11" t="s">
        <v>5</v>
      </c>
      <c r="E13" s="8">
        <v>0.8</v>
      </c>
    </row>
    <row r="14" spans="2:6" s="4" customFormat="1" ht="16.5" customHeight="1">
      <c r="B14" s="9"/>
      <c r="C14" s="9"/>
      <c r="D14" s="9"/>
      <c r="E14" s="9"/>
      <c r="F14" s="9"/>
    </row>
    <row r="15" spans="2:6" s="4" customFormat="1" ht="16.5" customHeight="1">
      <c r="B15" s="7" t="s">
        <v>16</v>
      </c>
      <c r="C15" s="7"/>
      <c r="D15" s="2" t="s">
        <v>7</v>
      </c>
      <c r="E15" s="2" t="s">
        <v>8</v>
      </c>
      <c r="F15" s="7"/>
    </row>
    <row r="16" spans="2:10" s="4" customFormat="1" ht="16.5" customHeight="1">
      <c r="B16" s="5"/>
      <c r="C16" s="5"/>
      <c r="D16" s="10">
        <f>ROUND(D5*E12,3)</f>
        <v>82398.8</v>
      </c>
      <c r="E16" s="10">
        <f>ROUND(D5*E13,3)</f>
        <v>59926.4</v>
      </c>
      <c r="J16" s="2"/>
    </row>
    <row r="17" spans="1:24" ht="16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6.5" customHeight="1">
      <c r="A18" s="4"/>
      <c r="B18" s="7" t="s">
        <v>17</v>
      </c>
      <c r="C18" s="7"/>
      <c r="D18" s="2" t="s">
        <v>18</v>
      </c>
      <c r="E18" s="2" t="s">
        <v>9</v>
      </c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6.5" customHeight="1">
      <c r="A19" s="4"/>
      <c r="B19" s="5"/>
      <c r="C19" s="5"/>
      <c r="D19" s="16">
        <f>ROUND(IF((E2-E16)/(D16-E16)*100&gt;100,100,(E2-E16)/(D16-E16)*100),3)</f>
        <v>100</v>
      </c>
      <c r="E19" s="17">
        <f>ROUND(IF(D19&lt;0,0,D19),3)</f>
        <v>100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6.5" customHeight="1">
      <c r="A20" s="4"/>
      <c r="B20" s="2"/>
      <c r="C20" s="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6.5" customHeight="1">
      <c r="A21" s="4"/>
      <c r="B21" s="2"/>
      <c r="C21" s="2"/>
      <c r="D21" s="2"/>
      <c r="E21" s="2"/>
      <c r="F21" s="3"/>
      <c r="G21" s="3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6.5" customHeight="1">
      <c r="A22" s="18" t="s">
        <v>23</v>
      </c>
      <c r="B22" s="24"/>
      <c r="C22" s="4"/>
      <c r="D22" s="5">
        <v>-1</v>
      </c>
      <c r="E22" s="5" t="s">
        <v>10</v>
      </c>
      <c r="F22" s="5"/>
      <c r="G22" s="5"/>
      <c r="H22" s="5"/>
      <c r="I22" s="5"/>
      <c r="J22" s="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3:24" ht="16.5" customHeight="1">
      <c r="C23" s="4"/>
      <c r="D23" s="22">
        <v>95.3</v>
      </c>
      <c r="E23" s="22">
        <v>99.6</v>
      </c>
      <c r="F23" s="5"/>
      <c r="G23" s="5"/>
      <c r="H23" s="5"/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6.5" customHeight="1">
      <c r="A24" s="4"/>
      <c r="B24" s="14" t="s">
        <v>13</v>
      </c>
      <c r="C24" s="14"/>
      <c r="D24" s="7"/>
      <c r="E24" s="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10" s="4" customFormat="1" ht="16.5" customHeight="1">
      <c r="B25" s="5" t="s">
        <v>0</v>
      </c>
      <c r="C25" s="5"/>
      <c r="D25" s="12" t="s">
        <v>19</v>
      </c>
      <c r="E25" s="12"/>
      <c r="F25" s="12"/>
      <c r="G25" s="12"/>
      <c r="J25" s="2"/>
    </row>
    <row r="26" spans="2:10" s="4" customFormat="1" ht="16.5" customHeight="1">
      <c r="B26" s="12" t="s">
        <v>12</v>
      </c>
      <c r="C26" s="12"/>
      <c r="D26" s="13">
        <f>D23</f>
        <v>95.3</v>
      </c>
      <c r="E26" s="13"/>
      <c r="F26" s="2"/>
      <c r="G26" s="2"/>
      <c r="H26" s="12"/>
      <c r="I26" s="12"/>
      <c r="J26" s="2"/>
    </row>
    <row r="27" s="4" customFormat="1" ht="16.5" customHeight="1"/>
    <row r="28" spans="2:5" s="4" customFormat="1" ht="16.5" customHeight="1">
      <c r="B28" s="14" t="s">
        <v>20</v>
      </c>
      <c r="C28" s="14"/>
      <c r="D28" s="7"/>
      <c r="E28" s="7"/>
    </row>
    <row r="29" spans="3:5" s="4" customFormat="1" ht="16.5" customHeight="1">
      <c r="C29" s="12" t="s">
        <v>1</v>
      </c>
      <c r="D29" s="12"/>
      <c r="E29" s="15" t="s">
        <v>2</v>
      </c>
    </row>
    <row r="30" spans="3:5" s="4" customFormat="1" ht="16.5" customHeight="1">
      <c r="C30" s="12" t="s">
        <v>3</v>
      </c>
      <c r="D30" s="12"/>
      <c r="E30" s="15"/>
    </row>
    <row r="31" s="4" customFormat="1" ht="16.5" customHeight="1"/>
    <row r="32" spans="2:8" s="4" customFormat="1" ht="16.5" customHeight="1">
      <c r="B32" s="7" t="s">
        <v>21</v>
      </c>
      <c r="C32" s="7"/>
      <c r="D32" s="7"/>
      <c r="E32" s="7"/>
      <c r="F32" s="7"/>
      <c r="G32" s="7"/>
      <c r="H32" s="7"/>
    </row>
    <row r="33" spans="2:5" s="4" customFormat="1" ht="16.5" customHeight="1">
      <c r="B33" s="12" t="s">
        <v>4</v>
      </c>
      <c r="C33" s="12"/>
      <c r="D33" s="11" t="s">
        <v>5</v>
      </c>
      <c r="E33" s="8">
        <v>0.9</v>
      </c>
    </row>
    <row r="34" spans="2:5" s="4" customFormat="1" ht="16.5" customHeight="1">
      <c r="B34" s="12" t="s">
        <v>6</v>
      </c>
      <c r="C34" s="12"/>
      <c r="D34" s="11" t="s">
        <v>5</v>
      </c>
      <c r="E34" s="8">
        <v>1.2</v>
      </c>
    </row>
    <row r="35" s="4" customFormat="1" ht="16.5" customHeight="1"/>
    <row r="36" spans="2:6" s="4" customFormat="1" ht="16.5" customHeight="1">
      <c r="B36" s="7" t="s">
        <v>16</v>
      </c>
      <c r="C36" s="7"/>
      <c r="D36" s="2" t="s">
        <v>7</v>
      </c>
      <c r="E36" s="2" t="s">
        <v>8</v>
      </c>
      <c r="F36" s="7"/>
    </row>
    <row r="37" spans="2:10" s="4" customFormat="1" ht="16.5" customHeight="1">
      <c r="B37" s="5"/>
      <c r="C37" s="5"/>
      <c r="D37" s="10">
        <f>ROUND(D26*E33,3)</f>
        <v>85.77</v>
      </c>
      <c r="E37" s="10">
        <f>ROUND(D26*E34,3)</f>
        <v>114.36</v>
      </c>
      <c r="F37" s="12"/>
      <c r="G37" s="12"/>
      <c r="H37" s="12"/>
      <c r="I37" s="12"/>
      <c r="J37" s="2"/>
    </row>
    <row r="38" s="4" customFormat="1" ht="16.5" customHeight="1"/>
    <row r="39" spans="2:6" s="4" customFormat="1" ht="16.5" customHeight="1">
      <c r="B39" s="7" t="s">
        <v>17</v>
      </c>
      <c r="C39" s="7"/>
      <c r="D39" s="2" t="s">
        <v>18</v>
      </c>
      <c r="E39" s="2" t="s">
        <v>9</v>
      </c>
      <c r="F39" s="7"/>
    </row>
    <row r="40" spans="1:24" ht="16.5" customHeight="1">
      <c r="A40" s="4"/>
      <c r="B40" s="5"/>
      <c r="C40" s="5"/>
      <c r="D40" s="16">
        <f>ROUND(IF((E23-E37)/(D37-E37)*100&lt;0,0,(E23-E37)/(D37-E37)*100),3)</f>
        <v>51.626</v>
      </c>
      <c r="E40" s="17">
        <f>ROUND(IF(D40&gt;100,100,D40),3)</f>
        <v>51.626</v>
      </c>
      <c r="F40" s="2"/>
      <c r="G40" s="2"/>
      <c r="H40" s="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6.5" customHeight="1">
      <c r="A41" s="4"/>
      <c r="B41" s="5"/>
      <c r="C41" s="5"/>
      <c r="F41" s="2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6.5" customHeight="1">
      <c r="A43" s="4"/>
      <c r="B43" s="4"/>
      <c r="C43" s="4"/>
      <c r="D43" s="4"/>
      <c r="E43" s="4"/>
      <c r="F43" s="4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6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6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6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6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6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6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6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6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6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6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6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6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6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6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6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6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6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6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6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6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6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6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</sheetData>
  <mergeCells count="24">
    <mergeCell ref="H37:I37"/>
    <mergeCell ref="F37:G37"/>
    <mergeCell ref="B33:C33"/>
    <mergeCell ref="B34:C34"/>
    <mergeCell ref="C29:D29"/>
    <mergeCell ref="E29:E30"/>
    <mergeCell ref="C30:D30"/>
    <mergeCell ref="B26:C26"/>
    <mergeCell ref="D26:E26"/>
    <mergeCell ref="B28:C28"/>
    <mergeCell ref="B3:C3"/>
    <mergeCell ref="D4:E4"/>
    <mergeCell ref="B24:C24"/>
    <mergeCell ref="F25:G25"/>
    <mergeCell ref="D25:E25"/>
    <mergeCell ref="H26:I26"/>
    <mergeCell ref="B12:C12"/>
    <mergeCell ref="B13:C13"/>
    <mergeCell ref="C8:D8"/>
    <mergeCell ref="E8:E9"/>
    <mergeCell ref="C9:D9"/>
    <mergeCell ref="B5:C5"/>
    <mergeCell ref="D5:E5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</cp:lastModifiedBy>
  <cp:lastPrinted>2008-04-30T01:28:43Z</cp:lastPrinted>
  <dcterms:created xsi:type="dcterms:W3CDTF">2002-07-30T11:06:32Z</dcterms:created>
  <dcterms:modified xsi:type="dcterms:W3CDTF">2008-04-30T01:30:06Z</dcterms:modified>
  <cp:category/>
  <cp:version/>
  <cp:contentType/>
  <cp:contentStatus/>
</cp:coreProperties>
</file>